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文20级（43人）" sheetId="1" r:id="rId1"/>
    <sheet name="数媒20级(59人）" sheetId="2" r:id="rId2"/>
    <sheet name="新闻2001（25人）" sheetId="3" r:id="rId3"/>
    <sheet name="广电2001（35人）" sheetId="4" r:id="rId4"/>
    <sheet name="网媒2001（50人）" sheetId="5" r:id="rId5"/>
  </sheets>
  <calcPr calcId="144525"/>
</workbook>
</file>

<file path=xl/sharedStrings.xml><?xml version="1.0" encoding="utf-8"?>
<sst xmlns="http://schemas.openxmlformats.org/spreadsheetml/2006/main" count="191" uniqueCount="54">
  <si>
    <t>序号</t>
  </si>
  <si>
    <t>学院</t>
  </si>
  <si>
    <t>姓名</t>
  </si>
  <si>
    <t>性别</t>
  </si>
  <si>
    <t>班级</t>
  </si>
  <si>
    <t>学号</t>
  </si>
  <si>
    <t>加权平均成绩（精确两位小数）</t>
  </si>
  <si>
    <t>大学英语加权平均成绩（精确两位小数）</t>
  </si>
  <si>
    <t>学年论文成绩（≥85）</t>
  </si>
  <si>
    <t>主干课程成绩（精确两位小数）</t>
  </si>
  <si>
    <t>专业排名</t>
  </si>
  <si>
    <t>素质加分</t>
  </si>
  <si>
    <t>综合成绩（专业成绩85%+素质加分15%）</t>
  </si>
  <si>
    <t>专业内综合排名（从高到低）</t>
  </si>
  <si>
    <t>备注</t>
  </si>
  <si>
    <t>新闻与文化传播学院</t>
  </si>
  <si>
    <t>潘珺</t>
  </si>
  <si>
    <t>女</t>
  </si>
  <si>
    <t>中文2002</t>
  </si>
  <si>
    <t>齐玲君</t>
  </si>
  <si>
    <t>张艳艳</t>
  </si>
  <si>
    <t>徐燕琦</t>
  </si>
  <si>
    <t>覃懿樾</t>
  </si>
  <si>
    <t>胡采熠</t>
  </si>
  <si>
    <t>中文2001</t>
  </si>
  <si>
    <t>米瑶</t>
  </si>
  <si>
    <t>万静怡</t>
  </si>
  <si>
    <t>王新萍</t>
  </si>
  <si>
    <t>李彦京</t>
  </si>
  <si>
    <t>媒体2002</t>
  </si>
  <si>
    <t>李一可</t>
  </si>
  <si>
    <t>媒体2001</t>
  </si>
  <si>
    <t>彭靖婉</t>
  </si>
  <si>
    <t>新闻2001</t>
  </si>
  <si>
    <t>魏柯</t>
  </si>
  <si>
    <t>谢晓静</t>
  </si>
  <si>
    <t>陈家豪</t>
  </si>
  <si>
    <t>男</t>
  </si>
  <si>
    <t>广电2001</t>
  </si>
  <si>
    <t>曹玉乔</t>
  </si>
  <si>
    <t>鲜思齐</t>
  </si>
  <si>
    <t>杨瑜</t>
  </si>
  <si>
    <t>胡雅璇</t>
  </si>
  <si>
    <t>李亚珂</t>
  </si>
  <si>
    <t>网媒2001</t>
  </si>
  <si>
    <t>肖林蕊</t>
  </si>
  <si>
    <t>石文静</t>
  </si>
  <si>
    <t>程英琦</t>
  </si>
  <si>
    <t>陈思妤</t>
  </si>
  <si>
    <t>王寅雪</t>
  </si>
  <si>
    <t>周潇</t>
  </si>
  <si>
    <t>程慧敏</t>
  </si>
  <si>
    <t>王幸凯</t>
  </si>
  <si>
    <t>蒋晓妮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</si>
</sst>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等线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N5" sqref="N5"/>
    </sheetView>
  </sheetViews>
  <sheetFormatPr defaultColWidth="9" defaultRowHeight="13.5"/>
  <cols>
    <col min="2" max="2" width="21.75" customWidth="1"/>
    <col min="5" max="5" width="11.625" customWidth="1"/>
    <col min="6" max="6" width="18" customWidth="1"/>
    <col min="7" max="7" width="10.625" customWidth="1"/>
    <col min="8" max="8" width="10.5" customWidth="1"/>
    <col min="9" max="9" width="9.375" customWidth="1"/>
    <col min="11" max="11" width="10.125" customWidth="1"/>
    <col min="12" max="12" width="10.5" customWidth="1"/>
    <col min="13" max="13" width="11.375" customWidth="1"/>
    <col min="14" max="14" width="10.875" customWidth="1"/>
    <col min="15" max="15" width="11.5" customWidth="1"/>
    <col min="16" max="16" width="10.375" customWidth="1"/>
  </cols>
  <sheetData>
    <row r="1" s="1" customFormat="1" ht="73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3"/>
      <c r="L1" s="13"/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</row>
    <row r="2" s="2" customFormat="1" ht="18" customHeight="1" spans="1:17">
      <c r="A2" s="6">
        <v>1</v>
      </c>
      <c r="B2" s="6" t="s">
        <v>15</v>
      </c>
      <c r="C2" s="6" t="s">
        <v>16</v>
      </c>
      <c r="D2" s="6" t="s">
        <v>17</v>
      </c>
      <c r="E2" s="6" t="s">
        <v>18</v>
      </c>
      <c r="F2" s="7">
        <v>202021120104</v>
      </c>
      <c r="G2" s="8">
        <v>92.74</v>
      </c>
      <c r="H2" s="8">
        <v>87.86</v>
      </c>
      <c r="I2" s="8">
        <v>95</v>
      </c>
      <c r="J2" s="8">
        <v>96</v>
      </c>
      <c r="K2" s="8">
        <v>90</v>
      </c>
      <c r="L2" s="8">
        <v>95.11</v>
      </c>
      <c r="M2" s="15">
        <v>4</v>
      </c>
      <c r="N2" s="15">
        <v>21.25</v>
      </c>
      <c r="O2" s="15">
        <f t="shared" ref="O2:O10" si="0">G2*0.85+N2*0.15</f>
        <v>82.0165</v>
      </c>
      <c r="P2" s="15">
        <v>1</v>
      </c>
      <c r="Q2" s="16"/>
    </row>
    <row r="3" s="2" customFormat="1" ht="18" customHeight="1" spans="1:17">
      <c r="A3" s="6">
        <v>2</v>
      </c>
      <c r="B3" s="6" t="s">
        <v>15</v>
      </c>
      <c r="C3" s="6" t="s">
        <v>19</v>
      </c>
      <c r="D3" s="6" t="s">
        <v>17</v>
      </c>
      <c r="E3" s="6" t="s">
        <v>18</v>
      </c>
      <c r="F3" s="7">
        <v>202021120119</v>
      </c>
      <c r="G3" s="8">
        <v>92.98</v>
      </c>
      <c r="H3" s="8">
        <v>88.71</v>
      </c>
      <c r="I3" s="8">
        <v>94</v>
      </c>
      <c r="J3" s="8">
        <v>96</v>
      </c>
      <c r="K3" s="8">
        <v>90</v>
      </c>
      <c r="L3" s="8">
        <v>94.78</v>
      </c>
      <c r="M3" s="15">
        <v>1</v>
      </c>
      <c r="N3" s="15">
        <v>15.75</v>
      </c>
      <c r="O3" s="15">
        <f t="shared" si="0"/>
        <v>81.3955</v>
      </c>
      <c r="P3" s="15">
        <v>2</v>
      </c>
      <c r="Q3" s="16"/>
    </row>
    <row r="4" s="2" customFormat="1" ht="18" customHeight="1" spans="1:17">
      <c r="A4" s="6">
        <v>3</v>
      </c>
      <c r="B4" s="6" t="s">
        <v>15</v>
      </c>
      <c r="C4" s="6" t="s">
        <v>20</v>
      </c>
      <c r="D4" s="6" t="s">
        <v>17</v>
      </c>
      <c r="E4" s="6" t="s">
        <v>18</v>
      </c>
      <c r="F4" s="7">
        <v>202021120059</v>
      </c>
      <c r="G4" s="8">
        <v>92.28</v>
      </c>
      <c r="H4" s="8">
        <v>89.14</v>
      </c>
      <c r="I4" s="8">
        <v>95</v>
      </c>
      <c r="J4" s="8">
        <v>95</v>
      </c>
      <c r="K4" s="8">
        <v>87.25</v>
      </c>
      <c r="L4" s="8">
        <v>91.11</v>
      </c>
      <c r="M4" s="15">
        <v>9</v>
      </c>
      <c r="N4" s="15">
        <v>16</v>
      </c>
      <c r="O4" s="15">
        <f t="shared" si="0"/>
        <v>80.838</v>
      </c>
      <c r="P4" s="15">
        <v>3</v>
      </c>
      <c r="Q4" s="16"/>
    </row>
    <row r="5" s="2" customFormat="1" ht="18" customHeight="1" spans="1:17">
      <c r="A5" s="6">
        <v>4</v>
      </c>
      <c r="B5" s="6" t="s">
        <v>15</v>
      </c>
      <c r="C5" s="6" t="s">
        <v>21</v>
      </c>
      <c r="D5" s="6" t="s">
        <v>17</v>
      </c>
      <c r="E5" s="6" t="s">
        <v>18</v>
      </c>
      <c r="F5" s="7">
        <v>202021120120</v>
      </c>
      <c r="G5" s="8">
        <v>92.88</v>
      </c>
      <c r="H5" s="8">
        <v>88.57</v>
      </c>
      <c r="I5" s="8">
        <v>95</v>
      </c>
      <c r="J5" s="8">
        <v>96</v>
      </c>
      <c r="K5" s="8">
        <v>90.5</v>
      </c>
      <c r="L5" s="8">
        <v>92</v>
      </c>
      <c r="M5" s="15">
        <v>2</v>
      </c>
      <c r="N5" s="15">
        <v>11.9</v>
      </c>
      <c r="O5" s="15">
        <f t="shared" si="0"/>
        <v>80.733</v>
      </c>
      <c r="P5" s="15">
        <v>4</v>
      </c>
      <c r="Q5" s="16"/>
    </row>
    <row r="6" s="2" customFormat="1" ht="18" customHeight="1" spans="1:17">
      <c r="A6" s="6">
        <v>5</v>
      </c>
      <c r="B6" s="6" t="s">
        <v>15</v>
      </c>
      <c r="C6" s="6" t="s">
        <v>22</v>
      </c>
      <c r="D6" s="6" t="s">
        <v>17</v>
      </c>
      <c r="E6" s="6" t="s">
        <v>18</v>
      </c>
      <c r="F6" s="7">
        <v>202021120149</v>
      </c>
      <c r="G6" s="8">
        <v>92.82</v>
      </c>
      <c r="H6" s="8">
        <v>87.71</v>
      </c>
      <c r="I6" s="8">
        <v>93</v>
      </c>
      <c r="J6" s="8">
        <v>97</v>
      </c>
      <c r="K6" s="8">
        <v>88.5</v>
      </c>
      <c r="L6" s="8">
        <v>92.11</v>
      </c>
      <c r="M6" s="15">
        <v>3</v>
      </c>
      <c r="N6" s="15">
        <v>12</v>
      </c>
      <c r="O6" s="15">
        <f t="shared" si="0"/>
        <v>80.697</v>
      </c>
      <c r="P6" s="15">
        <v>5</v>
      </c>
      <c r="Q6" s="16"/>
    </row>
    <row r="7" s="2" customFormat="1" ht="18" customHeight="1" spans="1:17">
      <c r="A7" s="6">
        <v>6</v>
      </c>
      <c r="B7" s="6" t="s">
        <v>15</v>
      </c>
      <c r="C7" s="6" t="s">
        <v>23</v>
      </c>
      <c r="D7" s="6" t="s">
        <v>17</v>
      </c>
      <c r="E7" s="6" t="s">
        <v>24</v>
      </c>
      <c r="F7" s="7">
        <v>202021120198</v>
      </c>
      <c r="G7" s="8">
        <v>92.3</v>
      </c>
      <c r="H7" s="8">
        <v>87.29</v>
      </c>
      <c r="I7" s="8">
        <v>93</v>
      </c>
      <c r="J7" s="8">
        <v>95</v>
      </c>
      <c r="K7" s="8">
        <v>87</v>
      </c>
      <c r="L7" s="8">
        <v>91.67</v>
      </c>
      <c r="M7" s="15">
        <v>6</v>
      </c>
      <c r="N7" s="15">
        <v>14</v>
      </c>
      <c r="O7" s="15">
        <f t="shared" si="0"/>
        <v>80.555</v>
      </c>
      <c r="P7" s="15">
        <v>6</v>
      </c>
      <c r="Q7" s="16"/>
    </row>
    <row r="8" s="2" customFormat="1" ht="18" customHeight="1" spans="1:17">
      <c r="A8" s="6">
        <v>7</v>
      </c>
      <c r="B8" s="6" t="s">
        <v>15</v>
      </c>
      <c r="C8" s="6" t="s">
        <v>25</v>
      </c>
      <c r="D8" s="6" t="s">
        <v>17</v>
      </c>
      <c r="E8" s="6" t="s">
        <v>18</v>
      </c>
      <c r="F8" s="7">
        <v>202021120058</v>
      </c>
      <c r="G8" s="8">
        <v>91.98</v>
      </c>
      <c r="H8" s="17">
        <v>81.29</v>
      </c>
      <c r="I8" s="8">
        <v>95</v>
      </c>
      <c r="J8" s="8">
        <v>96</v>
      </c>
      <c r="K8" s="8">
        <v>87.25</v>
      </c>
      <c r="L8" s="8">
        <v>94.11</v>
      </c>
      <c r="M8" s="15">
        <v>12</v>
      </c>
      <c r="N8" s="15">
        <v>10.7</v>
      </c>
      <c r="O8" s="15">
        <f t="shared" si="0"/>
        <v>79.788</v>
      </c>
      <c r="P8" s="15">
        <v>7</v>
      </c>
      <c r="Q8" s="16"/>
    </row>
    <row r="9" s="2" customFormat="1" ht="18" customHeight="1" spans="1:17">
      <c r="A9" s="6">
        <v>8</v>
      </c>
      <c r="B9" s="6" t="s">
        <v>15</v>
      </c>
      <c r="C9" s="6" t="s">
        <v>26</v>
      </c>
      <c r="D9" s="6" t="s">
        <v>17</v>
      </c>
      <c r="E9" s="6" t="s">
        <v>18</v>
      </c>
      <c r="F9" s="7">
        <v>202021120195</v>
      </c>
      <c r="G9" s="8">
        <v>92.6</v>
      </c>
      <c r="H9" s="8">
        <v>91.42</v>
      </c>
      <c r="I9" s="8">
        <v>93</v>
      </c>
      <c r="J9" s="8">
        <v>95</v>
      </c>
      <c r="K9" s="8">
        <v>88.25</v>
      </c>
      <c r="L9" s="8">
        <v>93.11</v>
      </c>
      <c r="M9" s="15">
        <v>5</v>
      </c>
      <c r="N9" s="15">
        <v>7</v>
      </c>
      <c r="O9" s="15">
        <f t="shared" si="0"/>
        <v>79.76</v>
      </c>
      <c r="P9" s="15">
        <v>8</v>
      </c>
      <c r="Q9" s="16"/>
    </row>
    <row r="10" s="2" customFormat="1" ht="18" customHeight="1" spans="1:17">
      <c r="A10" s="6">
        <v>9</v>
      </c>
      <c r="B10" s="6" t="s">
        <v>15</v>
      </c>
      <c r="C10" s="6" t="s">
        <v>27</v>
      </c>
      <c r="D10" s="6" t="s">
        <v>17</v>
      </c>
      <c r="E10" s="6" t="s">
        <v>18</v>
      </c>
      <c r="F10" s="7">
        <v>202021120094</v>
      </c>
      <c r="G10" s="8">
        <v>91.98</v>
      </c>
      <c r="H10" s="18">
        <v>87.29</v>
      </c>
      <c r="I10" s="8">
        <v>92</v>
      </c>
      <c r="J10" s="8">
        <v>95</v>
      </c>
      <c r="K10" s="8">
        <v>84</v>
      </c>
      <c r="L10" s="8">
        <v>92</v>
      </c>
      <c r="M10" s="15">
        <v>11</v>
      </c>
      <c r="N10" s="15">
        <v>7</v>
      </c>
      <c r="O10" s="15">
        <f t="shared" si="0"/>
        <v>79.233</v>
      </c>
      <c r="P10" s="15">
        <v>9</v>
      </c>
      <c r="Q10" s="16"/>
    </row>
  </sheetData>
  <mergeCells count="1">
    <mergeCell ref="J1:L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workbookViewId="0">
      <selection activeCell="B10" sqref="B10"/>
    </sheetView>
  </sheetViews>
  <sheetFormatPr defaultColWidth="9" defaultRowHeight="13.5" outlineLevelRow="2"/>
  <cols>
    <col min="2" max="2" width="20.875" customWidth="1"/>
    <col min="5" max="5" width="10.625" customWidth="1"/>
    <col min="6" max="6" width="14.5" customWidth="1"/>
    <col min="7" max="7" width="9.875" customWidth="1"/>
    <col min="8" max="8" width="10.875" customWidth="1"/>
    <col min="9" max="9" width="10.75" customWidth="1"/>
    <col min="13" max="13" width="10.875" customWidth="1"/>
    <col min="14" max="14" width="10.5" customWidth="1"/>
    <col min="15" max="15" width="10.375" customWidth="1"/>
    <col min="16" max="16" width="9.625" customWidth="1"/>
  </cols>
  <sheetData>
    <row r="1" s="1" customFormat="1" ht="90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3"/>
      <c r="L1" s="13"/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</row>
    <row r="2" s="2" customFormat="1" ht="18" customHeight="1" spans="1:17">
      <c r="A2" s="6">
        <v>1</v>
      </c>
      <c r="B2" s="6" t="s">
        <v>15</v>
      </c>
      <c r="C2" s="6" t="s">
        <v>28</v>
      </c>
      <c r="D2" s="6" t="s">
        <v>17</v>
      </c>
      <c r="E2" s="6" t="s">
        <v>29</v>
      </c>
      <c r="F2" s="7">
        <v>202021120175</v>
      </c>
      <c r="G2" s="8">
        <v>90.45</v>
      </c>
      <c r="H2" s="8">
        <v>84.42</v>
      </c>
      <c r="I2" s="8">
        <v>90</v>
      </c>
      <c r="J2" s="8">
        <v>93</v>
      </c>
      <c r="K2" s="8">
        <v>90</v>
      </c>
      <c r="L2" s="8">
        <v>92</v>
      </c>
      <c r="M2" s="15">
        <v>3</v>
      </c>
      <c r="N2" s="15">
        <v>15</v>
      </c>
      <c r="O2" s="15">
        <f>G2*0.85+N2*0.15</f>
        <v>79.1325</v>
      </c>
      <c r="P2" s="15">
        <v>1</v>
      </c>
      <c r="Q2" s="16"/>
    </row>
    <row r="3" s="2" customFormat="1" ht="18" customHeight="1" spans="1:17">
      <c r="A3" s="6">
        <v>2</v>
      </c>
      <c r="B3" s="6" t="s">
        <v>15</v>
      </c>
      <c r="C3" s="6" t="s">
        <v>30</v>
      </c>
      <c r="D3" s="6" t="s">
        <v>17</v>
      </c>
      <c r="E3" s="6" t="s">
        <v>31</v>
      </c>
      <c r="F3" s="7">
        <v>202021120188</v>
      </c>
      <c r="G3" s="8">
        <v>89.86</v>
      </c>
      <c r="H3" s="8">
        <v>89.86</v>
      </c>
      <c r="I3" s="8">
        <v>90</v>
      </c>
      <c r="J3" s="8">
        <v>88</v>
      </c>
      <c r="K3" s="8">
        <v>86</v>
      </c>
      <c r="L3" s="8">
        <v>88</v>
      </c>
      <c r="M3" s="15">
        <v>4</v>
      </c>
      <c r="N3" s="15">
        <v>10.45</v>
      </c>
      <c r="O3" s="15">
        <f>G3*0.85+N3*0.15</f>
        <v>77.9485</v>
      </c>
      <c r="P3" s="15">
        <v>2</v>
      </c>
      <c r="Q3" s="16"/>
    </row>
  </sheetData>
  <mergeCells count="1">
    <mergeCell ref="J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workbookViewId="0">
      <selection activeCell="N3" sqref="N3"/>
    </sheetView>
  </sheetViews>
  <sheetFormatPr defaultColWidth="9" defaultRowHeight="13.5" outlineLevelRow="3"/>
  <cols>
    <col min="2" max="2" width="22.375" customWidth="1"/>
    <col min="5" max="5" width="10.5" customWidth="1"/>
    <col min="6" max="6" width="15.875" customWidth="1"/>
    <col min="7" max="7" width="10.375" customWidth="1"/>
    <col min="8" max="9" width="10.625" customWidth="1"/>
    <col min="13" max="14" width="10.125" customWidth="1"/>
    <col min="15" max="15" width="10.875" customWidth="1"/>
    <col min="16" max="16" width="10.125" customWidth="1"/>
  </cols>
  <sheetData>
    <row r="1" s="1" customFormat="1" ht="74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3"/>
      <c r="L1" s="13"/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</row>
    <row r="2" s="2" customFormat="1" ht="16" customHeight="1" spans="1:17">
      <c r="A2" s="6">
        <v>1</v>
      </c>
      <c r="B2" s="6" t="s">
        <v>15</v>
      </c>
      <c r="C2" s="6" t="s">
        <v>32</v>
      </c>
      <c r="D2" s="6" t="s">
        <v>17</v>
      </c>
      <c r="E2" s="6" t="s">
        <v>33</v>
      </c>
      <c r="F2" s="7">
        <v>202021120193</v>
      </c>
      <c r="G2" s="8">
        <v>93.29</v>
      </c>
      <c r="H2" s="8">
        <v>90.14</v>
      </c>
      <c r="I2" s="8">
        <v>95</v>
      </c>
      <c r="J2" s="8">
        <v>93</v>
      </c>
      <c r="K2" s="8">
        <v>92</v>
      </c>
      <c r="L2" s="8">
        <v>93</v>
      </c>
      <c r="M2" s="15">
        <v>1</v>
      </c>
      <c r="N2" s="15">
        <v>21.9</v>
      </c>
      <c r="O2" s="15">
        <f>G2*0.85+N2*0.15</f>
        <v>82.5815</v>
      </c>
      <c r="P2" s="15">
        <v>1</v>
      </c>
      <c r="Q2" s="16"/>
    </row>
    <row r="3" s="2" customFormat="1" ht="18" customHeight="1" spans="1:17">
      <c r="A3" s="6">
        <v>2</v>
      </c>
      <c r="B3" s="6" t="s">
        <v>15</v>
      </c>
      <c r="C3" s="6" t="s">
        <v>34</v>
      </c>
      <c r="D3" s="6" t="s">
        <v>17</v>
      </c>
      <c r="E3" s="6" t="s">
        <v>33</v>
      </c>
      <c r="F3" s="7">
        <v>202021120063</v>
      </c>
      <c r="G3" s="8">
        <v>92.79</v>
      </c>
      <c r="H3" s="8">
        <v>86.57</v>
      </c>
      <c r="I3" s="8">
        <v>90</v>
      </c>
      <c r="J3" s="8">
        <v>94</v>
      </c>
      <c r="K3" s="8">
        <v>94</v>
      </c>
      <c r="L3" s="8">
        <v>95</v>
      </c>
      <c r="M3" s="15">
        <v>2</v>
      </c>
      <c r="N3" s="15">
        <v>16.9</v>
      </c>
      <c r="O3" s="15">
        <f>G3*0.85+N3*0.15</f>
        <v>81.4065</v>
      </c>
      <c r="P3" s="15">
        <v>2</v>
      </c>
      <c r="Q3" s="16"/>
    </row>
    <row r="4" s="2" customFormat="1" ht="18" customHeight="1" spans="1:17">
      <c r="A4" s="6">
        <v>3</v>
      </c>
      <c r="B4" s="6" t="s">
        <v>15</v>
      </c>
      <c r="C4" s="6" t="s">
        <v>35</v>
      </c>
      <c r="D4" s="6" t="s">
        <v>17</v>
      </c>
      <c r="E4" s="6" t="s">
        <v>33</v>
      </c>
      <c r="F4" s="7">
        <v>202021120049</v>
      </c>
      <c r="G4" s="8">
        <v>92.09</v>
      </c>
      <c r="H4" s="8">
        <v>89.43</v>
      </c>
      <c r="I4" s="8">
        <v>92</v>
      </c>
      <c r="J4" s="8">
        <v>92</v>
      </c>
      <c r="K4" s="8">
        <v>93</v>
      </c>
      <c r="L4" s="8">
        <v>93</v>
      </c>
      <c r="M4" s="15">
        <v>3</v>
      </c>
      <c r="N4" s="15">
        <v>12.5</v>
      </c>
      <c r="O4" s="15">
        <f>G4*0.85+N4*0.15</f>
        <v>80.1515</v>
      </c>
      <c r="P4" s="15">
        <v>3</v>
      </c>
      <c r="Q4" s="16"/>
    </row>
  </sheetData>
  <mergeCells count="1">
    <mergeCell ref="J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workbookViewId="0">
      <selection activeCell="N5" sqref="N5"/>
    </sheetView>
  </sheetViews>
  <sheetFormatPr defaultColWidth="9" defaultRowHeight="13.5" outlineLevelRow="5"/>
  <cols>
    <col min="2" max="2" width="20.375" customWidth="1"/>
    <col min="6" max="6" width="17.125" customWidth="1"/>
    <col min="7" max="7" width="10.875" customWidth="1"/>
    <col min="8" max="8" width="10.5" customWidth="1"/>
    <col min="9" max="9" width="9.625" customWidth="1"/>
    <col min="13" max="13" width="9.875" customWidth="1"/>
    <col min="14" max="14" width="10.125" customWidth="1"/>
    <col min="15" max="15" width="10" customWidth="1"/>
    <col min="16" max="16" width="10.375" customWidth="1"/>
  </cols>
  <sheetData>
    <row r="1" s="1" customFormat="1" ht="73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3"/>
      <c r="L1" s="13"/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</row>
    <row r="2" s="2" customFormat="1" ht="18" customHeight="1" spans="1:17">
      <c r="A2" s="6">
        <v>1</v>
      </c>
      <c r="B2" s="6" t="s">
        <v>15</v>
      </c>
      <c r="C2" s="6" t="s">
        <v>36</v>
      </c>
      <c r="D2" s="6" t="s">
        <v>37</v>
      </c>
      <c r="E2" s="6" t="s">
        <v>38</v>
      </c>
      <c r="F2" s="7">
        <v>202021120074</v>
      </c>
      <c r="G2" s="8">
        <v>93.27</v>
      </c>
      <c r="H2" s="8">
        <v>82.71</v>
      </c>
      <c r="I2" s="8">
        <v>93</v>
      </c>
      <c r="J2" s="8">
        <v>95</v>
      </c>
      <c r="K2" s="8">
        <v>97</v>
      </c>
      <c r="L2" s="8">
        <v>96</v>
      </c>
      <c r="M2" s="15">
        <v>2</v>
      </c>
      <c r="N2" s="15">
        <v>25</v>
      </c>
      <c r="O2" s="15">
        <f t="shared" ref="O2:O6" si="0">G2*0.85+N2*0.15</f>
        <v>83.0295</v>
      </c>
      <c r="P2" s="15">
        <v>1</v>
      </c>
      <c r="Q2" s="16"/>
    </row>
    <row r="3" s="2" customFormat="1" ht="18" customHeight="1" spans="1:17">
      <c r="A3" s="6">
        <v>2</v>
      </c>
      <c r="B3" s="6" t="s">
        <v>15</v>
      </c>
      <c r="C3" s="6" t="s">
        <v>39</v>
      </c>
      <c r="D3" s="6" t="s">
        <v>17</v>
      </c>
      <c r="E3" s="6" t="s">
        <v>38</v>
      </c>
      <c r="F3" s="7">
        <v>202021120187</v>
      </c>
      <c r="G3" s="8">
        <v>93.37</v>
      </c>
      <c r="H3" s="8">
        <v>84.14</v>
      </c>
      <c r="I3" s="8">
        <v>93</v>
      </c>
      <c r="J3" s="8">
        <v>94</v>
      </c>
      <c r="K3" s="8">
        <v>95</v>
      </c>
      <c r="L3" s="8">
        <v>95</v>
      </c>
      <c r="M3" s="15">
        <v>1</v>
      </c>
      <c r="N3" s="15">
        <v>18.75</v>
      </c>
      <c r="O3" s="15">
        <f t="shared" si="0"/>
        <v>82.177</v>
      </c>
      <c r="P3" s="15">
        <v>2</v>
      </c>
      <c r="Q3" s="16"/>
    </row>
    <row r="4" s="2" customFormat="1" ht="18" customHeight="1" spans="1:17">
      <c r="A4" s="6">
        <v>3</v>
      </c>
      <c r="B4" s="6" t="s">
        <v>15</v>
      </c>
      <c r="C4" s="6" t="s">
        <v>40</v>
      </c>
      <c r="D4" s="6" t="s">
        <v>17</v>
      </c>
      <c r="E4" s="6" t="s">
        <v>38</v>
      </c>
      <c r="F4" s="7">
        <v>202021120020</v>
      </c>
      <c r="G4" s="8">
        <v>93.19</v>
      </c>
      <c r="H4" s="8">
        <v>91.57</v>
      </c>
      <c r="I4" s="8">
        <v>90</v>
      </c>
      <c r="J4" s="8">
        <v>94</v>
      </c>
      <c r="K4" s="8">
        <v>94</v>
      </c>
      <c r="L4" s="8">
        <v>93</v>
      </c>
      <c r="M4" s="15">
        <v>3</v>
      </c>
      <c r="N4" s="15">
        <v>12</v>
      </c>
      <c r="O4" s="15">
        <f t="shared" si="0"/>
        <v>81.0115</v>
      </c>
      <c r="P4" s="15">
        <v>3</v>
      </c>
      <c r="Q4" s="16"/>
    </row>
    <row r="5" s="2" customFormat="1" ht="18" customHeight="1" spans="1:17">
      <c r="A5" s="6">
        <v>4</v>
      </c>
      <c r="B5" s="6" t="s">
        <v>15</v>
      </c>
      <c r="C5" s="6" t="s">
        <v>41</v>
      </c>
      <c r="D5" s="6" t="s">
        <v>17</v>
      </c>
      <c r="E5" s="6" t="s">
        <v>38</v>
      </c>
      <c r="F5" s="7">
        <v>202021120102</v>
      </c>
      <c r="G5" s="8">
        <v>92.28</v>
      </c>
      <c r="H5" s="8">
        <v>88.86</v>
      </c>
      <c r="I5" s="8">
        <v>90</v>
      </c>
      <c r="J5" s="8">
        <v>93</v>
      </c>
      <c r="K5" s="8">
        <v>94</v>
      </c>
      <c r="L5" s="8">
        <v>92</v>
      </c>
      <c r="M5" s="15">
        <v>5</v>
      </c>
      <c r="N5" s="15">
        <v>14.88</v>
      </c>
      <c r="O5" s="15">
        <f t="shared" si="0"/>
        <v>80.67</v>
      </c>
      <c r="P5" s="15">
        <v>4</v>
      </c>
      <c r="Q5" s="16"/>
    </row>
    <row r="6" s="2" customFormat="1" ht="18" customHeight="1" spans="1:17">
      <c r="A6" s="6">
        <v>5</v>
      </c>
      <c r="B6" s="6" t="s">
        <v>15</v>
      </c>
      <c r="C6" s="6" t="s">
        <v>42</v>
      </c>
      <c r="D6" s="6" t="s">
        <v>17</v>
      </c>
      <c r="E6" s="6" t="s">
        <v>38</v>
      </c>
      <c r="F6" s="7">
        <v>202021120006</v>
      </c>
      <c r="G6" s="8">
        <v>92.32</v>
      </c>
      <c r="H6" s="8">
        <v>82.86</v>
      </c>
      <c r="I6" s="8">
        <v>91</v>
      </c>
      <c r="J6" s="8">
        <v>90</v>
      </c>
      <c r="K6" s="8">
        <v>87</v>
      </c>
      <c r="L6" s="8">
        <v>94</v>
      </c>
      <c r="M6" s="15">
        <v>4</v>
      </c>
      <c r="N6" s="15">
        <v>12.5</v>
      </c>
      <c r="O6" s="15">
        <f t="shared" si="0"/>
        <v>80.347</v>
      </c>
      <c r="P6" s="15">
        <v>5</v>
      </c>
      <c r="Q6" s="16"/>
    </row>
  </sheetData>
  <mergeCells count="1">
    <mergeCell ref="J1:L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A4" sqref="$A4:$XFD4"/>
    </sheetView>
  </sheetViews>
  <sheetFormatPr defaultColWidth="9" defaultRowHeight="13.5"/>
  <cols>
    <col min="2" max="2" width="19" customWidth="1"/>
    <col min="5" max="5" width="10.125" customWidth="1"/>
    <col min="6" max="6" width="14.75" customWidth="1"/>
    <col min="7" max="7" width="10.375" customWidth="1"/>
    <col min="8" max="8" width="11.375" customWidth="1"/>
    <col min="9" max="9" width="10.125" customWidth="1"/>
    <col min="13" max="13" width="9.875" customWidth="1"/>
    <col min="14" max="14" width="9.75" customWidth="1"/>
    <col min="15" max="15" width="10" customWidth="1"/>
    <col min="16" max="16" width="10.125" customWidth="1"/>
  </cols>
  <sheetData>
    <row r="1" s="1" customFormat="1" ht="71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3"/>
      <c r="L1" s="13"/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</row>
    <row r="2" s="2" customFormat="1" ht="18" customHeight="1" spans="1:17">
      <c r="A2" s="6">
        <v>1</v>
      </c>
      <c r="B2" s="6" t="s">
        <v>15</v>
      </c>
      <c r="C2" s="6" t="s">
        <v>43</v>
      </c>
      <c r="D2" s="6" t="s">
        <v>17</v>
      </c>
      <c r="E2" s="6" t="s">
        <v>44</v>
      </c>
      <c r="F2" s="7">
        <v>202021120012</v>
      </c>
      <c r="G2" s="8">
        <v>94.69</v>
      </c>
      <c r="H2" s="8">
        <v>88.57</v>
      </c>
      <c r="I2" s="8">
        <v>93</v>
      </c>
      <c r="J2" s="14">
        <v>95</v>
      </c>
      <c r="K2" s="14">
        <v>95</v>
      </c>
      <c r="L2" s="14">
        <v>91</v>
      </c>
      <c r="M2" s="15">
        <v>1</v>
      </c>
      <c r="N2" s="15">
        <v>25</v>
      </c>
      <c r="O2" s="15">
        <f t="shared" ref="O2:O11" si="0">G2*0.85+N2*0.15</f>
        <v>84.2365</v>
      </c>
      <c r="P2" s="15">
        <v>1</v>
      </c>
      <c r="Q2" s="16"/>
    </row>
    <row r="3" s="2" customFormat="1" ht="18" customHeight="1" spans="1:17">
      <c r="A3" s="6">
        <v>2</v>
      </c>
      <c r="B3" s="6" t="s">
        <v>15</v>
      </c>
      <c r="C3" s="6" t="s">
        <v>45</v>
      </c>
      <c r="D3" s="6" t="s">
        <v>17</v>
      </c>
      <c r="E3" s="6" t="s">
        <v>44</v>
      </c>
      <c r="F3" s="7">
        <v>202021120217</v>
      </c>
      <c r="G3" s="8">
        <v>94.32</v>
      </c>
      <c r="H3" s="8">
        <v>91.71</v>
      </c>
      <c r="I3" s="8">
        <v>94</v>
      </c>
      <c r="J3" s="8">
        <v>96</v>
      </c>
      <c r="K3" s="8">
        <v>95</v>
      </c>
      <c r="L3" s="8">
        <v>87</v>
      </c>
      <c r="M3" s="15">
        <v>2</v>
      </c>
      <c r="N3" s="15">
        <v>25</v>
      </c>
      <c r="O3" s="15">
        <f t="shared" si="0"/>
        <v>83.922</v>
      </c>
      <c r="P3" s="15">
        <v>2</v>
      </c>
      <c r="Q3" s="16"/>
    </row>
    <row r="4" s="2" customFormat="1" ht="18" customHeight="1" spans="1:17">
      <c r="A4" s="6">
        <v>3</v>
      </c>
      <c r="B4" s="6" t="s">
        <v>15</v>
      </c>
      <c r="C4" s="6" t="s">
        <v>46</v>
      </c>
      <c r="D4" s="6" t="s">
        <v>17</v>
      </c>
      <c r="E4" s="6" t="s">
        <v>44</v>
      </c>
      <c r="F4" s="7">
        <v>202021120143</v>
      </c>
      <c r="G4" s="8">
        <v>93.58</v>
      </c>
      <c r="H4" s="8">
        <v>96</v>
      </c>
      <c r="I4" s="8">
        <v>93</v>
      </c>
      <c r="J4" s="8">
        <v>95</v>
      </c>
      <c r="K4" s="8">
        <v>91</v>
      </c>
      <c r="L4" s="8">
        <v>88</v>
      </c>
      <c r="M4" s="15">
        <v>3</v>
      </c>
      <c r="N4" s="15">
        <v>24.25</v>
      </c>
      <c r="O4" s="15">
        <f t="shared" si="0"/>
        <v>83.1805</v>
      </c>
      <c r="P4" s="15">
        <v>3</v>
      </c>
      <c r="Q4" s="16"/>
    </row>
    <row r="5" s="2" customFormat="1" ht="18" customHeight="1" spans="1:17">
      <c r="A5" s="6">
        <v>4</v>
      </c>
      <c r="B5" s="6" t="s">
        <v>15</v>
      </c>
      <c r="C5" s="6" t="s">
        <v>47</v>
      </c>
      <c r="D5" s="6" t="s">
        <v>37</v>
      </c>
      <c r="E5" s="6" t="s">
        <v>44</v>
      </c>
      <c r="F5" s="7">
        <v>202021120013</v>
      </c>
      <c r="G5" s="9">
        <v>93.27</v>
      </c>
      <c r="H5" s="8">
        <v>81.29</v>
      </c>
      <c r="I5" s="8">
        <v>93</v>
      </c>
      <c r="J5" s="8">
        <v>96</v>
      </c>
      <c r="K5" s="8">
        <v>95</v>
      </c>
      <c r="L5" s="8">
        <v>91</v>
      </c>
      <c r="M5" s="15">
        <v>4</v>
      </c>
      <c r="N5" s="15">
        <v>25</v>
      </c>
      <c r="O5" s="15">
        <f t="shared" si="0"/>
        <v>83.0295</v>
      </c>
      <c r="P5" s="15">
        <v>4</v>
      </c>
      <c r="Q5" s="16"/>
    </row>
    <row r="6" s="2" customFormat="1" ht="18" customHeight="1" spans="1:17">
      <c r="A6" s="6">
        <v>5</v>
      </c>
      <c r="B6" s="6" t="s">
        <v>15</v>
      </c>
      <c r="C6" s="6" t="s">
        <v>48</v>
      </c>
      <c r="D6" s="6" t="s">
        <v>17</v>
      </c>
      <c r="E6" s="6" t="s">
        <v>44</v>
      </c>
      <c r="F6" s="7">
        <v>202021120154</v>
      </c>
      <c r="G6" s="8">
        <v>92.44</v>
      </c>
      <c r="H6" s="8">
        <v>86.86</v>
      </c>
      <c r="I6" s="8">
        <v>94</v>
      </c>
      <c r="J6" s="8">
        <v>96</v>
      </c>
      <c r="K6" s="8">
        <v>95</v>
      </c>
      <c r="L6" s="8">
        <v>91</v>
      </c>
      <c r="M6" s="15">
        <v>8</v>
      </c>
      <c r="N6" s="15">
        <v>20.5</v>
      </c>
      <c r="O6" s="15">
        <f t="shared" si="0"/>
        <v>81.649</v>
      </c>
      <c r="P6" s="15">
        <v>5</v>
      </c>
      <c r="Q6" s="16"/>
    </row>
    <row r="7" s="2" customFormat="1" ht="18" customHeight="1" spans="1:17">
      <c r="A7" s="6">
        <v>6</v>
      </c>
      <c r="B7" s="6" t="s">
        <v>15</v>
      </c>
      <c r="C7" s="6" t="s">
        <v>49</v>
      </c>
      <c r="D7" s="6" t="s">
        <v>17</v>
      </c>
      <c r="E7" s="6" t="s">
        <v>44</v>
      </c>
      <c r="F7" s="7">
        <v>202021120163</v>
      </c>
      <c r="G7" s="8">
        <v>92.89</v>
      </c>
      <c r="H7" s="8">
        <v>88.57</v>
      </c>
      <c r="I7" s="8">
        <v>90</v>
      </c>
      <c r="J7" s="8">
        <v>95</v>
      </c>
      <c r="K7" s="8">
        <v>91</v>
      </c>
      <c r="L7" s="8">
        <v>87</v>
      </c>
      <c r="M7" s="15">
        <v>5</v>
      </c>
      <c r="N7" s="15">
        <v>11.25</v>
      </c>
      <c r="O7" s="15">
        <f t="shared" si="0"/>
        <v>80.644</v>
      </c>
      <c r="P7" s="15">
        <v>6</v>
      </c>
      <c r="Q7" s="16"/>
    </row>
    <row r="8" s="2" customFormat="1" ht="18" customHeight="1" spans="1:17">
      <c r="A8" s="6">
        <v>7</v>
      </c>
      <c r="B8" s="6" t="s">
        <v>15</v>
      </c>
      <c r="C8" s="6" t="s">
        <v>50</v>
      </c>
      <c r="D8" s="6" t="s">
        <v>17</v>
      </c>
      <c r="E8" s="6" t="s">
        <v>44</v>
      </c>
      <c r="F8" s="7">
        <v>202021120022</v>
      </c>
      <c r="G8" s="8">
        <v>92.18</v>
      </c>
      <c r="H8" s="8">
        <v>80.14</v>
      </c>
      <c r="I8" s="8">
        <v>92</v>
      </c>
      <c r="J8" s="8">
        <v>96</v>
      </c>
      <c r="K8" s="8">
        <v>91</v>
      </c>
      <c r="L8" s="8">
        <v>88</v>
      </c>
      <c r="M8" s="15">
        <v>12</v>
      </c>
      <c r="N8" s="15">
        <v>13.7</v>
      </c>
      <c r="O8" s="15">
        <f t="shared" si="0"/>
        <v>80.408</v>
      </c>
      <c r="P8" s="15">
        <v>7</v>
      </c>
      <c r="Q8" s="16"/>
    </row>
    <row r="9" s="2" customFormat="1" ht="18" customHeight="1" spans="1:17">
      <c r="A9" s="6">
        <v>8</v>
      </c>
      <c r="B9" s="6" t="s">
        <v>15</v>
      </c>
      <c r="C9" s="6" t="s">
        <v>51</v>
      </c>
      <c r="D9" s="6" t="s">
        <v>17</v>
      </c>
      <c r="E9" s="6" t="s">
        <v>44</v>
      </c>
      <c r="F9" s="7">
        <v>202021120155</v>
      </c>
      <c r="G9" s="10">
        <v>92.43</v>
      </c>
      <c r="H9" s="8">
        <v>84.57</v>
      </c>
      <c r="I9" s="8">
        <v>92</v>
      </c>
      <c r="J9" s="8">
        <v>94</v>
      </c>
      <c r="K9" s="8">
        <v>95</v>
      </c>
      <c r="L9" s="8">
        <v>90</v>
      </c>
      <c r="M9" s="15">
        <v>9</v>
      </c>
      <c r="N9" s="15">
        <v>9.5</v>
      </c>
      <c r="O9" s="15">
        <f t="shared" si="0"/>
        <v>79.9905</v>
      </c>
      <c r="P9" s="15">
        <v>8</v>
      </c>
      <c r="Q9" s="16"/>
    </row>
    <row r="10" s="2" customFormat="1" ht="18" customHeight="1" spans="1:17">
      <c r="A10" s="6">
        <v>9</v>
      </c>
      <c r="B10" s="6" t="s">
        <v>15</v>
      </c>
      <c r="C10" s="6" t="s">
        <v>52</v>
      </c>
      <c r="D10" s="6" t="s">
        <v>17</v>
      </c>
      <c r="E10" s="6" t="s">
        <v>44</v>
      </c>
      <c r="F10" s="11">
        <v>202021120050</v>
      </c>
      <c r="G10" s="12">
        <v>92.69</v>
      </c>
      <c r="H10" s="8">
        <v>87</v>
      </c>
      <c r="I10" s="8">
        <v>88</v>
      </c>
      <c r="J10" s="8">
        <v>96</v>
      </c>
      <c r="K10" s="8">
        <v>93</v>
      </c>
      <c r="L10" s="8">
        <v>87</v>
      </c>
      <c r="M10" s="15">
        <v>6</v>
      </c>
      <c r="N10" s="15">
        <v>7.34</v>
      </c>
      <c r="O10" s="15">
        <f t="shared" si="0"/>
        <v>79.8875</v>
      </c>
      <c r="P10" s="15">
        <v>9</v>
      </c>
      <c r="Q10" s="16"/>
    </row>
    <row r="11" s="2" customFormat="1" ht="18" customHeight="1" spans="1:17">
      <c r="A11" s="6">
        <v>10</v>
      </c>
      <c r="B11" s="6" t="s">
        <v>15</v>
      </c>
      <c r="C11" s="6" t="s">
        <v>53</v>
      </c>
      <c r="D11" s="6" t="s">
        <v>17</v>
      </c>
      <c r="E11" s="6" t="s">
        <v>44</v>
      </c>
      <c r="F11" s="7">
        <v>202021120185</v>
      </c>
      <c r="G11" s="8">
        <v>92.56</v>
      </c>
      <c r="H11" s="8">
        <v>94.14</v>
      </c>
      <c r="I11" s="8">
        <v>92</v>
      </c>
      <c r="J11" s="8">
        <v>95</v>
      </c>
      <c r="K11" s="8">
        <v>91</v>
      </c>
      <c r="L11" s="8">
        <v>88</v>
      </c>
      <c r="M11" s="15">
        <v>7</v>
      </c>
      <c r="N11" s="15">
        <v>3.5</v>
      </c>
      <c r="O11" s="15">
        <f t="shared" si="0"/>
        <v>79.201</v>
      </c>
      <c r="P11" s="15">
        <v>10</v>
      </c>
      <c r="Q11" s="16"/>
    </row>
  </sheetData>
  <mergeCells count="1">
    <mergeCell ref="J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中文20级（43人）</vt:lpstr>
      <vt:lpstr>数媒20级(59人）</vt:lpstr>
      <vt:lpstr>新闻2001（25人）</vt:lpstr>
      <vt:lpstr>广电2001（35人）</vt:lpstr>
      <vt:lpstr>网媒2001（50人）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HHY</dc:creator>
  <cp:lastModifiedBy>HHY</cp:lastModifiedBy>
  <dcterms:created xsi:type="dcterms:W3CDTF">2023-09-04T08:20:00Z</dcterms:created>
  <dcterms:modified xsi:type="dcterms:W3CDTF">2023-09-06T01:05:57Z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B5981DFD30964CA4B04F15E4935FE007_11</vt:lpwstr>
  </property>
  <property fmtid="{D5CDD505-2E9C-101B-9397-08002B2CF9AE}" pid="3" name="KSOProductBuildVer">
    <vt:lpwstr>2052-11.1.0.14309</vt:lpwstr>
  </property>
</Properties>
</file>